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xviia_2024_T3\"/>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13" i="1" l="1"/>
  <c r="M14" i="1"/>
  <c r="M12" i="1"/>
  <c r="M11" i="1"/>
  <c r="M10" i="1"/>
  <c r="M9" i="1"/>
  <c r="M8" i="1"/>
</calcChain>
</file>

<file path=xl/sharedStrings.xml><?xml version="1.0" encoding="utf-8"?>
<sst xmlns="http://schemas.openxmlformats.org/spreadsheetml/2006/main" count="266" uniqueCount="172">
  <si>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</si>
  <si>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</si>
  <si>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</si>
  <si>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</si>
  <si>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</si>
  <si>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</si>
  <si>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</si>
  <si>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</si>
  <si>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</si>
  <si>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</si>
  <si>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</si>
  <si>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</si>
  <si>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</si>
  <si>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</si>
  <si>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</si>
  <si>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</si>
  <si>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</si>
  <si>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</si>
  <si>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</si>
  <si>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</si>
  <si>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</si>
  <si>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</si>
  <si>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</si>
  <si>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</si>
  <si>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</si>
  <si>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</si>
  <si>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</si>
  <si>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</si>
  <si>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</si>
  <si>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</si>
  <si>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</si>
  <si>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</si>
  <si>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</si>
  <si>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</si>
  <si>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</si>
  <si>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</si>
  <si>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</si>
  <si>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</si>
  <si>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</si>
  <si>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</si>
  <si>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</si>
  <si>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</si>
  <si>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</si>
  <si>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</si>
  <si>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</si>
  <si>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</si>
  <si>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</si>
  <si>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</si>
  <si>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</si>
  <si>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</si>
  <si>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</si>
  <si>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</si>
  <si>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</si>
  <si>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</si>
  <si>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</si>
  <si>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</si>
  <si>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</si>
  <si>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</si>
  <si>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</si>
  <si>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</si>
  <si>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</si>
  <si>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</si>
  <si>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</si>
  <si>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</si>
  <si>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</si>
  <si>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</si>
  <si>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</si>
  <si>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</si>
  <si>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</si>
  <si>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</si>
  <si>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</si>
  <si>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</si>
  <si>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</si>
  <si>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</si>
  <si>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</si>
  <si>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</si>
  <si>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</si>
  <si>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</si>
  <si>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</si>
  <si>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</si>
  <si>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</si>
  <si>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</si>
  <si>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</si>
  <si>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EJECUTIVO (A) "A"</t>
  </si>
  <si>
    <t>DIRECCION EJECUTIVA DE ADMINISTRACION Y FINANZAS EN LA AGENCIA DIGITAL DE INNOVACION PUBLICA</t>
  </si>
  <si>
    <t>SUBDIRECTOR (A) "A"</t>
  </si>
  <si>
    <t>SUBDIRECCION DE ADMINISTRACION DE CAPITAL HUMANO</t>
  </si>
  <si>
    <t>JEFE (A) DE UNIDAD DEPARTAMENTAL "A"</t>
  </si>
  <si>
    <t>JEFATURA DE UNIDAD DEPARTAMENTAL DE NOMINAS Y REGISTROS</t>
  </si>
  <si>
    <t>SUBDIRECCION DE FINANZAS</t>
  </si>
  <si>
    <t>JEFATURA DE UNIDAD DEPARTAMENTAL DE CONTABILIDAD</t>
  </si>
  <si>
    <t>SUBDIRECCION DE RECURSOS MATERIALES, ABASTECIMIENTOS Y SERVICIOS</t>
  </si>
  <si>
    <t>JEFATURA DE UNIDAD DEPARTAMENTAL DE ABASTECIMIENTOS Y SERVICIOS</t>
  </si>
  <si>
    <t>JUAN MARIO</t>
  </si>
  <si>
    <t>BELTRAN</t>
  </si>
  <si>
    <t>VALLE</t>
  </si>
  <si>
    <t>GRISSEL CAMILA</t>
  </si>
  <si>
    <t>HUERTA</t>
  </si>
  <si>
    <t>SAQUERO</t>
  </si>
  <si>
    <t>JANET</t>
  </si>
  <si>
    <t>RODRIGUEZ</t>
  </si>
  <si>
    <t>MUÑOZ</t>
  </si>
  <si>
    <t>JUAN ANTONIO</t>
  </si>
  <si>
    <t>SALDAÑA</t>
  </si>
  <si>
    <t>FLORES</t>
  </si>
  <si>
    <t>FRANCISCO JAVIER</t>
  </si>
  <si>
    <t>SAGRERO</t>
  </si>
  <si>
    <t>MENDEZ</t>
  </si>
  <si>
    <t>CINDY GABRIELA</t>
  </si>
  <si>
    <t>ARCIGA</t>
  </si>
  <si>
    <t>URRUTIA</t>
  </si>
  <si>
    <t>ADRIAN</t>
  </si>
  <si>
    <t>SANCHEZ</t>
  </si>
  <si>
    <t>ALCALA</t>
  </si>
  <si>
    <t>Economía</t>
  </si>
  <si>
    <t>Psicología Educativa</t>
  </si>
  <si>
    <t>Ver nota aclaratoria en la columna Nota</t>
  </si>
  <si>
    <t>Diseño y Comunicacion Visual, Audio, Fotografia y Multimedia</t>
  </si>
  <si>
    <t>Derecho</t>
  </si>
  <si>
    <t>http://transparencia.finanzas.cdmx.gob.mx/repositorio/public/upload/repositorio/DGAyF/2020/scp/fracc_XVII/beltan_valle_juan_mario_2020_1T.xlsx</t>
  </si>
  <si>
    <t>https://transparencia.finanzas.cdmx.gob.mx/repositorio/public/upload/repositorio/DGAyF/2023/scp/fracc_XVII_perfiles/adip_19012184.pdf</t>
  </si>
  <si>
    <t>http://transparencia.finanzas.cdmx.gob.mx/repositorio/public/upload/repositorio/DGAyF/2019/scp/fracc_XVII/huerta_saquero_grissel_camila.xlsx</t>
  </si>
  <si>
    <t>https://transparencia.finanzas.cdmx.gob.mx/repositorio/public/upload/repositorio/DGAyF/2023/scp/fracc_XVII_perfiles/adip_19005591.pdf</t>
  </si>
  <si>
    <t>https://transparencia.finanzas.cdmx.gob.mx/repositorio/public/upload/repositorio/DGAyF/2024/scp/fracc_XVII/Fr17_2024_curricular.pdf</t>
  </si>
  <si>
    <t>https://transparencia.finanzas.cdmx.gob.mx/repositorio/public/upload/repositorio/DGAyF/2023/scp/fracc_XVII_perfiles/adip_19012185.pdf</t>
  </si>
  <si>
    <t>http://transparencia.finanzas.cdmx.gob.mx/repositorio/public/upload/repositorio/DGAyF/2021/scp/fracc_XVII/saldana_flores_juan_antonio_2021_T2.xlsx</t>
  </si>
  <si>
    <t>https://transparencia.finanzas.cdmx.gob.mx/repositorio/public/upload/repositorio/DGAyF/2023/scp/fracc_XVII_perfiles/adip_19005593.pdf</t>
  </si>
  <si>
    <t>https://transparencia.finanzas.cdmx.gob.mx/repositorio/public/upload/repositorio/DGAyF/2022/scp/fracc_XVII/sagrero_mendez_francisco_javier_2022_T2.xlsx</t>
  </si>
  <si>
    <t>https://transparencia.finanzas.cdmx.gob.mx/repositorio/public/upload/repositorio/DGAyF/2023/scp/fracc_XVII_perfiles/adip_19012187.pdf</t>
  </si>
  <si>
    <t>https://transparencia.finanzas.cdmx.gob.mx/repositorio/public/upload/repositorio/DGAyF/2022/scp/fracc_XVII/arciga_urritia_cindy_gabriela_2022_T3.xlsx</t>
  </si>
  <si>
    <t>https://transparencia.finanzas.cdmx.gob.mx/repositorio/public/upload/repositorio/DGAyF/2023/scp/fracc_XVII_perfiles/adip_19005595.pdf</t>
  </si>
  <si>
    <t>https://transparencia.finanzas.cdmx.gob.mx/repositorio/public/upload/repositorio/DGAyF/2022/scp/fracc_XVII/sanchez_alcala_adrian_2022_T3.xlsx</t>
  </si>
  <si>
    <t>https://transparencia.finanzas.cdmx.gob.mx/repositorio/public/upload/repositorio/DGAyF/2023/scp/fracc_XVII_perfiles/adip_19012188.pdf</t>
  </si>
  <si>
    <t>Respecto a las columnas Nivel máximo de estudios concluido y comprobable (catálogo), Carrera genérica, en su caso, Tabla_472796, se expone: que el nuevo Reglamento Interior del Poder Ejecutivo y de la Administración Pública de la Ciudad de México, fue publicado en la Gaceta Oficial de la Ciudad de México el dos de enero de dos mil diecinueve, sin embargo, en fecha veinticinco de octubre de dos mil veintitrés y en fecha trece de junio de dos mil veinticuatro, se publicaron en la Gaceta Oficial de la Ciudad de México los Decretos mediante los cuales se derogan, adicionan y reforman diversas disposiciones del Reglamento Interior del Poder Ejecutivo y de la administración Pública de la Ciudad de México, motivo por el cual se emitió el nuevo Dictamen de Estructura Orgánica de la Secretaría de Administración y Finanzas número D-SAF-07/160624, motivo por el cual se están realizando las gestiones necesarias de actualización de la información curricular del personal de Estructura; en ese sentido dicha información se publicará a partir del Primer Trimestre dos mil veinticinco</t>
  </si>
  <si>
    <t>DIRECCION DE ADMINISTRACION Y FINANZAS EN LA AGENCIA DIGITAL DE INNOVACION PUBLICA</t>
  </si>
  <si>
    <t>ECONOMIA</t>
  </si>
  <si>
    <t>LOTERIA NACIONAL PARA LA ASITENCIA PUBLICA</t>
  </si>
  <si>
    <t>SUBGERENTE DE ADMINISTRACION DE INMUEBLES</t>
  </si>
  <si>
    <t>SECRETARIA DE SALUD DEL GCDMX</t>
  </si>
  <si>
    <t>SUBDIRECTOR (A) DE ADMINISTRACION</t>
  </si>
  <si>
    <t>SECRETARIA DE GOBIERNO DEL DF</t>
  </si>
  <si>
    <t>JUD DE PAGOS, NOMINAS Y REGISTRO DE PERSONAL</t>
  </si>
  <si>
    <t>PSICOLOGIA EDUCATIVA</t>
  </si>
  <si>
    <t>CONAMEX</t>
  </si>
  <si>
    <t>DIRECCION DEL AREA ACADEMICA</t>
  </si>
  <si>
    <t>DELEGACION TLALPAN</t>
  </si>
  <si>
    <t>TITULAR DE LA OFICINA DE ENLACE ADMINISTRATIVO (A)</t>
  </si>
  <si>
    <t>VER NOTA ACLARATORIA EN LA COLUMNA NOTA</t>
  </si>
  <si>
    <t>DIRECCION GENERAL DE ADMINISTRACION Y FINANZAS EN LA SECRETARIA DEL MEDIO AMBIENTE</t>
  </si>
  <si>
    <t>JUD DE CONTROL PRESUPUESTAL</t>
  </si>
  <si>
    <t>DISEÑO Y COMUNICACION VISUAL, AUDIO, FOTOGRAFIA Y MULTIMEDIA</t>
  </si>
  <si>
    <t>DIRECCION GENERAL DE ADMINISTRACION Y FINANZAS EN LA SECRETARIA DE OBRAS Y SERVICIOS</t>
  </si>
  <si>
    <t>SECRETARIA DE ADMINISTRACION Y FINANZAS DE LA CDMX</t>
  </si>
  <si>
    <t>JEFE (A) DE GRUPO DE SISTEMAS ELECTRONICOS</t>
  </si>
  <si>
    <t xml:space="preserve">AGENCIA DIGITAL DE INNOVACION PUBLICA </t>
  </si>
  <si>
    <t xml:space="preserve">LIDER COORDINADOR (A) DE PROYECTOS DE CONTROL PRESUPUESTAL , CONTABILIDAD Y REGISTRO </t>
  </si>
  <si>
    <t>BACHILLERATO</t>
  </si>
  <si>
    <t xml:space="preserve">CENTRO HISTORICO DE LA CDMX </t>
  </si>
  <si>
    <t xml:space="preserve">SERVICIOS TECNICOS CONTABLES </t>
  </si>
  <si>
    <t xml:space="preserve">DIRECCION GENERAL DE ADMINISTRACION </t>
  </si>
  <si>
    <t>JUD DE SEGUIMIENTO PRESUPUESTAL</t>
  </si>
  <si>
    <t>JUD DE ABASTECIMIENTOS Y SERVICIOS</t>
  </si>
  <si>
    <t>DERECHO</t>
  </si>
  <si>
    <t xml:space="preserve">AGENCIA DIGITAL DE INNOVACION PUBLICA DE LA CDMX </t>
  </si>
  <si>
    <t>ENLACE DE CONTROL DE GESTION DOCUMENTAL</t>
  </si>
  <si>
    <t>SECRETARIA DE ADMINISTRACION Y FINANZAS</t>
  </si>
  <si>
    <t>LIDER COORDINADOR (A) DE PROYECTOS</t>
  </si>
  <si>
    <t>AGENCIA DIGITAL DE INNOVACION PUBLICA</t>
  </si>
  <si>
    <t>ENLACE DE APOYO ADMINISTRATIVO DE FINANZAS</t>
  </si>
  <si>
    <t xml:space="preserve">TECNICO (A) OPERADOR (A) </t>
  </si>
  <si>
    <t xml:space="preserve">HEROICO CUERPO DE BOMBEROS DE LA CDMX </t>
  </si>
  <si>
    <t xml:space="preserve">HONORARIOS ASIMILABLES A SALARIOS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</si>
</sst>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2/scp/fracc_XVII/sanchez_alcala_adrian_2022_T3.xlsx" TargetMode="External"/><Relationship Id="rId13" Type="http://schemas.openxmlformats.org/officeDocument/2006/relationships/hyperlink" Target="https://transparencia.finanzas.cdmx.gob.mx/repositorio/public/upload/repositorio/DGAyF/2023/scp/fracc_XVII_perfiles/adip_19012187.pdf" TargetMode="External"/><Relationship Id="rId18"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transparencia.finanzas.cdmx.gob.mx/repositorio/public/upload/repositorio/DGAyF/2019/scp/fracc_XVII/huerta_saquero_grissel_camila.xlsx" TargetMode="External"/><Relationship Id="rId21"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2/scp/fracc_XVII/arciga_urritia_cindy_gabriela_2022_T3.xlsx" TargetMode="External"/><Relationship Id="rId12" Type="http://schemas.openxmlformats.org/officeDocument/2006/relationships/hyperlink" Target="https://transparencia.finanzas.cdmx.gob.mx/repositorio/public/upload/repositorio/DGAyF/2023/scp/fracc_XVII_perfiles/adip_19005593.pdf" TargetMode="External"/><Relationship Id="rId17"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transparencia.finanzas.cdmx.gob.mx/repositorio/public/upload/repositorio/DGAyF/2020/scp/fracc_XVII/beltan_valle_juan_mario_2020_1T.xlsx" TargetMode="External"/><Relationship Id="rId16"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2/scp/fracc_XVII/sagrero_mendez_francisco_javier_2022_T2.xlsx" TargetMode="External"/><Relationship Id="rId11" Type="http://schemas.openxmlformats.org/officeDocument/2006/relationships/hyperlink" Target="https://transparencia.finanzas.cdmx.gob.mx/repositorio/public/upload/repositorio/DGAyF/2023/scp/fracc_XVII_perfiles/adip_19012185.pdf" TargetMode="External"/><Relationship Id="rId5" Type="http://schemas.openxmlformats.org/officeDocument/2006/relationships/hyperlink" Target="http://transparencia.finanzas.cdmx.gob.mx/repositorio/public/upload/repositorio/DGAyF/2021/scp/fracc_XVII/saldana_flores_juan_antonio_2021_T2.xlsx" TargetMode="External"/><Relationship Id="rId15" Type="http://schemas.openxmlformats.org/officeDocument/2006/relationships/hyperlink" Target="https://transparencia.finanzas.cdmx.gob.mx/repositorio/public/upload/repositorio/DGAyF/2023/scp/fracc_XVII_perfiles/adip_19012188.pdf" TargetMode="External"/><Relationship Id="rId10" Type="http://schemas.openxmlformats.org/officeDocument/2006/relationships/hyperlink" Target="https://transparencia.finanzas.cdmx.gob.mx/repositorio/public/upload/repositorio/DGAyF/2023/scp/fracc_XVII_perfiles/adip_19005591.pdf" TargetMode="External"/><Relationship Id="rId19"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4/scp/fracc_XVII/Fr17_2024_curricular.pdf" TargetMode="External"/><Relationship Id="rId9" Type="http://schemas.openxmlformats.org/officeDocument/2006/relationships/hyperlink" Target="https://transparencia.finanzas.cdmx.gob.mx/repositorio/public/upload/repositorio/DGAyF/2023/scp/fracc_XVII_perfiles/adip_19012184.pdf" TargetMode="External"/><Relationship Id="rId14" Type="http://schemas.openxmlformats.org/officeDocument/2006/relationships/hyperlink" Target="https://transparencia.finanzas.cdmx.gob.mx/repositorio/public/upload/repositorio/DGAyF/2023/scp/fracc_XVII_perfiles/adip_1900559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3">
        <v>45474</v>
      </c>
      <c r="C8" s="3">
        <v>45565</v>
      </c>
      <c r="D8" s="5" t="s">
        <v>83</v>
      </c>
      <c r="E8" s="5" t="s">
        <v>84</v>
      </c>
      <c r="F8" s="5" t="s">
        <v>93</v>
      </c>
      <c r="G8" s="5" t="s">
        <v>94</v>
      </c>
      <c r="H8" s="5" t="s">
        <v>95</v>
      </c>
      <c r="I8" s="5" t="s">
        <v>56</v>
      </c>
      <c r="J8" s="5" t="s">
        <v>84</v>
      </c>
      <c r="K8" s="5" t="s">
        <v>63</v>
      </c>
      <c r="L8" s="5" t="s">
        <v>114</v>
      </c>
      <c r="M8" s="9" t="str">
        <f ca="1">HYPERLINK("#"&amp;CELL("direccion",Tabla_472796!A4),"1")</f>
        <v>1</v>
      </c>
      <c r="N8" s="9" t="s">
        <v>119</v>
      </c>
      <c r="O8" s="9" t="s">
        <v>120</v>
      </c>
      <c r="P8" t="s">
        <v>69</v>
      </c>
      <c r="Q8" s="4" t="s">
        <v>81</v>
      </c>
      <c r="R8" t="s">
        <v>82</v>
      </c>
      <c r="S8" s="3">
        <v>45565</v>
      </c>
    </row>
    <row r="9" spans="1:20" x14ac:dyDescent="0.25">
      <c r="A9" s="5">
        <v>2024</v>
      </c>
      <c r="B9" s="3">
        <v>45474</v>
      </c>
      <c r="C9" s="3">
        <v>45565</v>
      </c>
      <c r="D9" s="5" t="s">
        <v>85</v>
      </c>
      <c r="E9" s="5" t="s">
        <v>86</v>
      </c>
      <c r="F9" s="5" t="s">
        <v>96</v>
      </c>
      <c r="G9" s="5" t="s">
        <v>97</v>
      </c>
      <c r="H9" s="5" t="s">
        <v>98</v>
      </c>
      <c r="I9" s="5" t="s">
        <v>57</v>
      </c>
      <c r="J9" s="5" t="s">
        <v>84</v>
      </c>
      <c r="K9" s="5" t="s">
        <v>63</v>
      </c>
      <c r="L9" s="5" t="s">
        <v>115</v>
      </c>
      <c r="M9" s="9" t="str">
        <f ca="1">HYPERLINK("#"&amp;CELL("direccion",Tabla_472796!A7),"2")</f>
        <v>2</v>
      </c>
      <c r="N9" s="9" t="s">
        <v>121</v>
      </c>
      <c r="O9" s="9" t="s">
        <v>122</v>
      </c>
      <c r="P9" s="5" t="s">
        <v>69</v>
      </c>
      <c r="Q9" s="4" t="s">
        <v>81</v>
      </c>
      <c r="R9" s="5" t="s">
        <v>82</v>
      </c>
      <c r="S9" s="3">
        <v>45565</v>
      </c>
    </row>
    <row r="10" spans="1:20" x14ac:dyDescent="0.25">
      <c r="A10" s="5">
        <v>2024</v>
      </c>
      <c r="B10" s="3">
        <v>45474</v>
      </c>
      <c r="C10" s="3">
        <v>45565</v>
      </c>
      <c r="D10" s="5" t="s">
        <v>87</v>
      </c>
      <c r="E10" s="5" t="s">
        <v>88</v>
      </c>
      <c r="F10" s="5" t="s">
        <v>99</v>
      </c>
      <c r="G10" s="5" t="s">
        <v>100</v>
      </c>
      <c r="H10" s="5" t="s">
        <v>101</v>
      </c>
      <c r="I10" s="5" t="s">
        <v>57</v>
      </c>
      <c r="J10" s="5" t="s">
        <v>84</v>
      </c>
      <c r="K10" s="5" t="s">
        <v>58</v>
      </c>
      <c r="L10" s="5" t="s">
        <v>116</v>
      </c>
      <c r="M10" s="9" t="str">
        <f ca="1">HYPERLINK("#"&amp;CELL("direccion",Tabla_472796!A10),"3")</f>
        <v>3</v>
      </c>
      <c r="N10" s="9" t="s">
        <v>123</v>
      </c>
      <c r="O10" s="9" t="s">
        <v>124</v>
      </c>
      <c r="P10" s="5" t="s">
        <v>69</v>
      </c>
      <c r="Q10" s="4" t="s">
        <v>81</v>
      </c>
      <c r="R10" s="5" t="s">
        <v>82</v>
      </c>
      <c r="S10" s="3">
        <v>45565</v>
      </c>
      <c r="T10" s="5" t="s">
        <v>133</v>
      </c>
    </row>
    <row r="11" spans="1:20" x14ac:dyDescent="0.25">
      <c r="A11" s="5">
        <v>2024</v>
      </c>
      <c r="B11" s="3">
        <v>45474</v>
      </c>
      <c r="C11" s="3">
        <v>45565</v>
      </c>
      <c r="D11" s="5" t="s">
        <v>85</v>
      </c>
      <c r="E11" s="5" t="s">
        <v>89</v>
      </c>
      <c r="F11" s="5" t="s">
        <v>102</v>
      </c>
      <c r="G11" s="5" t="s">
        <v>103</v>
      </c>
      <c r="H11" s="5" t="s">
        <v>104</v>
      </c>
      <c r="I11" s="5" t="s">
        <v>56</v>
      </c>
      <c r="J11" s="5" t="s">
        <v>84</v>
      </c>
      <c r="K11" s="5" t="s">
        <v>63</v>
      </c>
      <c r="L11" s="5" t="s">
        <v>117</v>
      </c>
      <c r="M11" s="9" t="str">
        <f ca="1">HYPERLINK("#"&amp;CELL("direccion",Tabla_472796!A13),"4")</f>
        <v>4</v>
      </c>
      <c r="N11" s="9" t="s">
        <v>125</v>
      </c>
      <c r="O11" s="9" t="s">
        <v>126</v>
      </c>
      <c r="P11" s="5" t="s">
        <v>69</v>
      </c>
      <c r="Q11" s="4" t="s">
        <v>81</v>
      </c>
      <c r="R11" s="5" t="s">
        <v>82</v>
      </c>
      <c r="S11" s="3">
        <v>45565</v>
      </c>
    </row>
    <row r="12" spans="1:20" x14ac:dyDescent="0.25">
      <c r="A12" s="5">
        <v>2024</v>
      </c>
      <c r="B12" s="3">
        <v>45474</v>
      </c>
      <c r="C12" s="3">
        <v>45565</v>
      </c>
      <c r="D12" s="5" t="s">
        <v>87</v>
      </c>
      <c r="E12" s="5" t="s">
        <v>90</v>
      </c>
      <c r="F12" s="5" t="s">
        <v>105</v>
      </c>
      <c r="G12" s="5" t="s">
        <v>106</v>
      </c>
      <c r="H12" s="5" t="s">
        <v>107</v>
      </c>
      <c r="I12" s="5" t="s">
        <v>56</v>
      </c>
      <c r="J12" s="5" t="s">
        <v>84</v>
      </c>
      <c r="K12" s="5" t="s">
        <v>61</v>
      </c>
      <c r="L12" s="5" t="s">
        <v>61</v>
      </c>
      <c r="M12" s="9" t="str">
        <f ca="1">HYPERLINK("#"&amp;CELL("direccion",Tabla_472796!A16),"5")</f>
        <v>5</v>
      </c>
      <c r="N12" s="9" t="s">
        <v>127</v>
      </c>
      <c r="O12" s="9" t="s">
        <v>128</v>
      </c>
      <c r="P12" s="5" t="s">
        <v>69</v>
      </c>
      <c r="Q12" s="4" t="s">
        <v>81</v>
      </c>
      <c r="R12" s="5" t="s">
        <v>82</v>
      </c>
      <c r="S12" s="3">
        <v>45565</v>
      </c>
    </row>
    <row r="13" spans="1:20" x14ac:dyDescent="0.25">
      <c r="A13" s="5">
        <v>2024</v>
      </c>
      <c r="B13" s="3">
        <v>45474</v>
      </c>
      <c r="C13" s="3">
        <v>45565</v>
      </c>
      <c r="D13" s="5" t="s">
        <v>85</v>
      </c>
      <c r="E13" s="5" t="s">
        <v>91</v>
      </c>
      <c r="F13" s="5" t="s">
        <v>108</v>
      </c>
      <c r="G13" s="5" t="s">
        <v>109</v>
      </c>
      <c r="H13" s="5" t="s">
        <v>110</v>
      </c>
      <c r="I13" s="5" t="s">
        <v>57</v>
      </c>
      <c r="J13" s="5" t="s">
        <v>84</v>
      </c>
      <c r="K13" s="5" t="s">
        <v>63</v>
      </c>
      <c r="L13" s="5" t="s">
        <v>118</v>
      </c>
      <c r="M13" s="9" t="str">
        <f ca="1">HYPERLINK("#"&amp;CELL("direccion",Tabla_472796!A19),"6")</f>
        <v>6</v>
      </c>
      <c r="N13" s="9" t="s">
        <v>129</v>
      </c>
      <c r="O13" s="9" t="s">
        <v>130</v>
      </c>
      <c r="P13" s="5" t="s">
        <v>69</v>
      </c>
      <c r="Q13" s="4" t="s">
        <v>81</v>
      </c>
      <c r="R13" s="5" t="s">
        <v>82</v>
      </c>
      <c r="S13" s="3">
        <v>45565</v>
      </c>
    </row>
    <row r="14" spans="1:20" x14ac:dyDescent="0.25">
      <c r="A14" s="5">
        <v>2024</v>
      </c>
      <c r="B14" s="3">
        <v>45474</v>
      </c>
      <c r="C14" s="3">
        <v>45565</v>
      </c>
      <c r="D14" s="5" t="s">
        <v>87</v>
      </c>
      <c r="E14" s="5" t="s">
        <v>92</v>
      </c>
      <c r="F14" s="5" t="s">
        <v>111</v>
      </c>
      <c r="G14" s="5" t="s">
        <v>112</v>
      </c>
      <c r="H14" s="5" t="s">
        <v>113</v>
      </c>
      <c r="I14" s="5" t="s">
        <v>56</v>
      </c>
      <c r="J14" s="5" t="s">
        <v>84</v>
      </c>
      <c r="K14" s="5" t="s">
        <v>61</v>
      </c>
      <c r="L14" s="5" t="s">
        <v>61</v>
      </c>
      <c r="M14" s="9" t="str">
        <f ca="1">HYPERLINK("#"&amp;CELL("direccion",Tabla_472796!A22),"7")</f>
        <v>7</v>
      </c>
      <c r="N14" s="9" t="s">
        <v>131</v>
      </c>
      <c r="O14" s="9" t="s">
        <v>132</v>
      </c>
      <c r="P14" s="5" t="s">
        <v>69</v>
      </c>
      <c r="Q14" s="4" t="s">
        <v>81</v>
      </c>
      <c r="R14" s="5" t="s">
        <v>82</v>
      </c>
      <c r="S14" s="3">
        <v>45565</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O8" r:id="rId9"/>
    <hyperlink ref="O9" r:id="rId10"/>
    <hyperlink ref="O10" r:id="rId11"/>
    <hyperlink ref="O11" r:id="rId12"/>
    <hyperlink ref="O12" r:id="rId13"/>
    <hyperlink ref="O13" r:id="rId14"/>
    <hyperlink ref="O14" r:id="rId15"/>
    <hyperlink ref="Q9" r:id="rId16"/>
    <hyperlink ref="Q10" r:id="rId17"/>
    <hyperlink ref="Q11" r:id="rId18"/>
    <hyperlink ref="Q12" r:id="rId19"/>
    <hyperlink ref="Q13" r:id="rId20"/>
    <hyperlink ref="Q14"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6" sqref="A1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5">
        <v>1</v>
      </c>
      <c r="B4" s="3">
        <v>43556</v>
      </c>
      <c r="C4" s="3">
        <v>43861</v>
      </c>
      <c r="D4" s="5" t="s">
        <v>134</v>
      </c>
      <c r="E4" s="5" t="s">
        <v>134</v>
      </c>
      <c r="F4" s="5" t="s">
        <v>135</v>
      </c>
    </row>
    <row r="5" spans="1:6" x14ac:dyDescent="0.25">
      <c r="A5" s="5">
        <v>1</v>
      </c>
      <c r="B5" s="10">
        <v>2012</v>
      </c>
      <c r="C5" s="10">
        <v>2012</v>
      </c>
      <c r="D5" s="5" t="s">
        <v>136</v>
      </c>
      <c r="E5" s="5" t="s">
        <v>137</v>
      </c>
      <c r="F5" s="5" t="s">
        <v>135</v>
      </c>
    </row>
    <row r="6" spans="1:6" x14ac:dyDescent="0.25">
      <c r="A6" s="5">
        <v>1</v>
      </c>
      <c r="B6" s="10">
        <v>2008</v>
      </c>
      <c r="C6" s="10">
        <v>2011</v>
      </c>
      <c r="D6" s="5" t="s">
        <v>138</v>
      </c>
      <c r="E6" s="5" t="s">
        <v>139</v>
      </c>
      <c r="F6" s="5" t="s">
        <v>135</v>
      </c>
    </row>
    <row r="7" spans="1:6" x14ac:dyDescent="0.25">
      <c r="A7" s="5">
        <v>2</v>
      </c>
      <c r="B7" s="10">
        <v>2015</v>
      </c>
      <c r="C7" s="10">
        <v>2018</v>
      </c>
      <c r="D7" s="5" t="s">
        <v>140</v>
      </c>
      <c r="E7" s="5" t="s">
        <v>141</v>
      </c>
      <c r="F7" s="5" t="s">
        <v>142</v>
      </c>
    </row>
    <row r="8" spans="1:6" x14ac:dyDescent="0.25">
      <c r="A8" s="5">
        <v>2</v>
      </c>
      <c r="B8" s="10">
        <v>2014</v>
      </c>
      <c r="C8" s="10">
        <v>2014</v>
      </c>
      <c r="D8" s="5" t="s">
        <v>143</v>
      </c>
      <c r="E8" s="5" t="s">
        <v>144</v>
      </c>
      <c r="F8" s="5" t="s">
        <v>142</v>
      </c>
    </row>
    <row r="9" spans="1:6" x14ac:dyDescent="0.25">
      <c r="A9" s="5">
        <v>2</v>
      </c>
      <c r="B9" s="10">
        <v>2013</v>
      </c>
      <c r="C9" s="10">
        <v>2013</v>
      </c>
      <c r="D9" s="5" t="s">
        <v>145</v>
      </c>
      <c r="E9" s="5" t="s">
        <v>146</v>
      </c>
      <c r="F9" s="5" t="s">
        <v>142</v>
      </c>
    </row>
    <row r="10" spans="1:6" x14ac:dyDescent="0.25">
      <c r="A10" s="5">
        <v>3</v>
      </c>
      <c r="B10" s="3" t="s">
        <v>147</v>
      </c>
      <c r="C10" s="3" t="s">
        <v>147</v>
      </c>
      <c r="D10" s="5" t="s">
        <v>147</v>
      </c>
      <c r="E10" s="5" t="s">
        <v>147</v>
      </c>
      <c r="F10" s="5" t="s">
        <v>147</v>
      </c>
    </row>
    <row r="11" spans="1:6" x14ac:dyDescent="0.25">
      <c r="A11" s="5">
        <v>3</v>
      </c>
      <c r="B11" s="3" t="s">
        <v>147</v>
      </c>
      <c r="C11" s="3" t="s">
        <v>147</v>
      </c>
      <c r="D11" s="5" t="s">
        <v>147</v>
      </c>
      <c r="E11" s="5" t="s">
        <v>147</v>
      </c>
      <c r="F11" s="5" t="s">
        <v>147</v>
      </c>
    </row>
    <row r="12" spans="1:6" x14ac:dyDescent="0.25">
      <c r="A12" s="5">
        <v>3</v>
      </c>
      <c r="B12" s="3" t="s">
        <v>147</v>
      </c>
      <c r="C12" s="3" t="s">
        <v>147</v>
      </c>
      <c r="D12" s="5" t="s">
        <v>147</v>
      </c>
      <c r="E12" s="5" t="s">
        <v>147</v>
      </c>
      <c r="F12" s="5" t="s">
        <v>147</v>
      </c>
    </row>
    <row r="13" spans="1:6" x14ac:dyDescent="0.25">
      <c r="A13" s="5">
        <v>4</v>
      </c>
      <c r="B13" s="3">
        <v>43739</v>
      </c>
      <c r="C13" s="3">
        <v>44347</v>
      </c>
      <c r="D13" s="5" t="s">
        <v>148</v>
      </c>
      <c r="E13" s="5" t="s">
        <v>149</v>
      </c>
      <c r="F13" s="5" t="s">
        <v>150</v>
      </c>
    </row>
    <row r="14" spans="1:6" x14ac:dyDescent="0.25">
      <c r="A14" s="5">
        <v>4</v>
      </c>
      <c r="B14" s="3">
        <v>43693</v>
      </c>
      <c r="C14" s="3">
        <v>43738</v>
      </c>
      <c r="D14" s="5" t="s">
        <v>151</v>
      </c>
      <c r="E14" s="5" t="s">
        <v>149</v>
      </c>
      <c r="F14" s="5" t="s">
        <v>150</v>
      </c>
    </row>
    <row r="15" spans="1:6" x14ac:dyDescent="0.25">
      <c r="A15" s="5">
        <v>4</v>
      </c>
      <c r="B15" s="3">
        <v>43497</v>
      </c>
      <c r="C15" s="3">
        <v>43678</v>
      </c>
      <c r="D15" s="5" t="s">
        <v>152</v>
      </c>
      <c r="E15" s="5" t="s">
        <v>153</v>
      </c>
      <c r="F15" s="5" t="s">
        <v>150</v>
      </c>
    </row>
    <row r="16" spans="1:6" x14ac:dyDescent="0.25">
      <c r="A16" s="5">
        <v>5</v>
      </c>
      <c r="B16" s="3">
        <v>44075</v>
      </c>
      <c r="C16" s="10">
        <v>2022</v>
      </c>
      <c r="D16" s="5" t="s">
        <v>154</v>
      </c>
      <c r="E16" s="5" t="s">
        <v>155</v>
      </c>
      <c r="F16" s="5" t="s">
        <v>156</v>
      </c>
    </row>
    <row r="17" spans="1:6" x14ac:dyDescent="0.25">
      <c r="A17" s="5">
        <v>5</v>
      </c>
      <c r="B17" s="3">
        <v>43525</v>
      </c>
      <c r="C17" s="3">
        <v>44075</v>
      </c>
      <c r="D17" s="5" t="s">
        <v>157</v>
      </c>
      <c r="E17" s="5" t="s">
        <v>158</v>
      </c>
      <c r="F17" s="5" t="s">
        <v>156</v>
      </c>
    </row>
    <row r="18" spans="1:6" x14ac:dyDescent="0.25">
      <c r="A18" s="5">
        <v>5</v>
      </c>
      <c r="B18" s="3">
        <v>41640</v>
      </c>
      <c r="C18" s="3">
        <v>43435</v>
      </c>
      <c r="D18" s="5" t="s">
        <v>159</v>
      </c>
      <c r="E18" s="5" t="s">
        <v>160</v>
      </c>
      <c r="F18" s="5" t="s">
        <v>156</v>
      </c>
    </row>
    <row r="19" spans="1:6" x14ac:dyDescent="0.25">
      <c r="A19" s="5">
        <v>6</v>
      </c>
      <c r="B19" s="3">
        <v>44652</v>
      </c>
      <c r="C19" s="3">
        <v>44757</v>
      </c>
      <c r="D19" s="5" t="s">
        <v>84</v>
      </c>
      <c r="E19" s="5" t="s">
        <v>161</v>
      </c>
      <c r="F19" s="5" t="s">
        <v>162</v>
      </c>
    </row>
    <row r="20" spans="1:6" x14ac:dyDescent="0.25">
      <c r="A20" s="5">
        <v>6</v>
      </c>
      <c r="B20" s="3">
        <v>43891</v>
      </c>
      <c r="C20" s="3">
        <v>44651</v>
      </c>
      <c r="D20" s="5" t="s">
        <v>163</v>
      </c>
      <c r="E20" s="5" t="s">
        <v>164</v>
      </c>
      <c r="F20" s="5" t="s">
        <v>162</v>
      </c>
    </row>
    <row r="21" spans="1:6" x14ac:dyDescent="0.25">
      <c r="A21" s="5">
        <v>6</v>
      </c>
      <c r="B21" s="3">
        <v>43466</v>
      </c>
      <c r="C21" s="3">
        <v>43831</v>
      </c>
      <c r="D21" s="5" t="s">
        <v>165</v>
      </c>
      <c r="E21" s="5" t="s">
        <v>166</v>
      </c>
      <c r="F21" s="5" t="s">
        <v>162</v>
      </c>
    </row>
    <row r="22" spans="1:6" x14ac:dyDescent="0.25">
      <c r="A22" s="5">
        <v>7</v>
      </c>
      <c r="B22" s="3">
        <v>44608</v>
      </c>
      <c r="C22" s="3">
        <v>44788</v>
      </c>
      <c r="D22" s="5" t="s">
        <v>167</v>
      </c>
      <c r="E22" s="5" t="s">
        <v>168</v>
      </c>
      <c r="F22" s="5" t="s">
        <v>156</v>
      </c>
    </row>
    <row r="23" spans="1:6" x14ac:dyDescent="0.25">
      <c r="A23" s="5">
        <v>7</v>
      </c>
      <c r="B23" s="3">
        <v>44440</v>
      </c>
      <c r="C23" s="3">
        <v>44727</v>
      </c>
      <c r="D23" s="5" t="s">
        <v>167</v>
      </c>
      <c r="E23" s="5" t="s">
        <v>169</v>
      </c>
      <c r="F23" s="5" t="s">
        <v>156</v>
      </c>
    </row>
    <row r="24" spans="1:6" x14ac:dyDescent="0.25">
      <c r="A24" s="5">
        <v>7</v>
      </c>
      <c r="B24" s="3">
        <v>43724</v>
      </c>
      <c r="C24" s="3">
        <v>44440</v>
      </c>
      <c r="D24" s="5" t="s">
        <v>170</v>
      </c>
      <c r="E24" s="5" t="s">
        <v>171</v>
      </c>
      <c r="F24" s="5"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2024-10-04T16:32:06Z</dcterms:modified>
</cp:coreProperties>
</file>